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ПВЗ 2024-2026" sheetId="1" state="visible" r:id="rId1"/>
    <sheet name="Лист2" sheetId="2" state="visible" r:id="rId2"/>
    <sheet name="Лист3" sheetId="3" state="visible" r:id="rId3"/>
  </sheets>
  <definedNames>
    <definedName name="_xlnm.Print_Area" localSheetId="0">'ПВЗ 2024-2026'!$A$1:$G$25</definedName>
  </definedNames>
  <calcPr/>
</workbook>
</file>

<file path=xl/sharedStrings.xml><?xml version="1.0" encoding="utf-8"?>
<sst xmlns="http://schemas.openxmlformats.org/spreadsheetml/2006/main" count="17" uniqueCount="17">
  <si>
    <t xml:space="preserve">Программа государственных внутренних заимствований  
Ямало-Ненецкого автономного округа на 2024 год и на плановый период 2025 и 2026 годов</t>
  </si>
  <si>
    <t xml:space="preserve">(тыс. рублей)</t>
  </si>
  <si>
    <t>Наименование</t>
  </si>
  <si>
    <t xml:space="preserve">2024 год</t>
  </si>
  <si>
    <t xml:space="preserve"> 2025 год
</t>
  </si>
  <si>
    <t xml:space="preserve"> 2026 год
</t>
  </si>
  <si>
    <t>сумма</t>
  </si>
  <si>
    <t xml:space="preserve">предельный срок погашения</t>
  </si>
  <si>
    <t xml:space="preserve">Государственные ценные бумаги Ямало-Ненецкого автономного округа</t>
  </si>
  <si>
    <t>привлечение</t>
  </si>
  <si>
    <t>погашение</t>
  </si>
  <si>
    <t xml:space="preserve">Кредиты кредитных организаций в валюте Российской Федерации</t>
  </si>
  <si>
    <t xml:space="preserve">Бюджетный кредит на пополнение остатка средств на едином счете окружного бюджета
</t>
  </si>
  <si>
    <t xml:space="preserve">Бюджетный кредит за счет временно свободных средств единого счета федерального бюджета (специальный казначейский кредит)
</t>
  </si>
  <si>
    <t xml:space="preserve">привлечение </t>
  </si>
  <si>
    <t xml:space="preserve">Бюджетный кредит из федерального бюджета на финансовое обеспечение реализации инфраструктурных проектов</t>
  </si>
  <si>
    <t>31.12.2039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</si>
</sst>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0">
    <font>
      <name val="Calibri"/>
      <color theme="1"/>
      <sz val="11.000000"/>
      <scheme val="minor"/>
    </font>
    <font>
      <name val="PT Astra Serif"/>
      <color theme="1"/>
      <sz val="11.000000"/>
    </font>
    <font>
      <name val="PT Astra Serif"/>
      <sz val="12.000000"/>
    </font>
    <font>
      <name val="Liberation Sans"/>
      <sz val="12.000000"/>
    </font>
    <font>
      <name val="Liberation Sans"/>
      <b/>
      <sz val="14.000000"/>
    </font>
    <font>
      <name val="Liberation Sans"/>
      <color theme="1"/>
      <sz val="11.000000"/>
    </font>
    <font>
      <name val="Liberation Sans"/>
      <b/>
      <color theme="1"/>
      <sz val="14.000000"/>
    </font>
    <font>
      <name val="Liberation Sans"/>
      <color theme="1"/>
      <sz val="14.000000"/>
    </font>
    <font>
      <name val="Liberation Sans"/>
      <b/>
      <sz val="12.000000"/>
    </font>
    <font>
      <name val="Liberation Sans"/>
      <b/>
      <color theme="1"/>
      <sz val="11.000000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fontId="0" fillId="0" borderId="0" numFmtId="0" applyNumberFormat="1" applyFont="1" applyFill="1" applyBorder="1"/>
  </cellStyleXfs>
  <cellXfs count="57">
    <xf fontId="0" fillId="0" borderId="0" numFmtId="0" xfId="0"/>
    <xf fontId="1" fillId="0" borderId="0" numFmtId="0" xfId="0" applyFont="1"/>
    <xf fontId="2" fillId="0" borderId="0" numFmtId="0" xfId="0" applyFont="1"/>
    <xf fontId="3" fillId="0" borderId="0" numFmtId="0" xfId="0" applyFont="1"/>
    <xf fontId="4" fillId="0" borderId="0" numFmtId="0" xfId="0" applyFont="1" applyAlignment="1">
      <alignment horizontal="center" vertical="center" wrapText="1"/>
    </xf>
    <xf fontId="5" fillId="0" borderId="0" numFmtId="0" xfId="0" applyFont="1"/>
    <xf fontId="5" fillId="0" borderId="0" numFmtId="0" xfId="0" applyFont="1" applyAlignment="1">
      <alignment horizontal="right"/>
    </xf>
    <xf fontId="6" fillId="0" borderId="1" numFmtId="0" xfId="0" applyFont="1" applyBorder="1" applyAlignment="1">
      <alignment horizontal="center" vertical="top"/>
    </xf>
    <xf fontId="6" fillId="0" borderId="2" numFmtId="0" xfId="0" applyFont="1" applyBorder="1" applyAlignment="1">
      <alignment horizontal="center" vertical="top" wrapText="1"/>
    </xf>
    <xf fontId="6" fillId="0" borderId="3" numFmtId="0" xfId="0" applyFont="1" applyBorder="1" applyAlignment="1">
      <alignment horizontal="center" vertical="top" wrapText="1"/>
    </xf>
    <xf fontId="6" fillId="0" borderId="4" numFmtId="0" xfId="0" applyFont="1" applyBorder="1" applyAlignment="1">
      <alignment horizontal="center" vertical="top" wrapText="1"/>
    </xf>
    <xf fontId="6" fillId="0" borderId="5" numFmtId="0" xfId="0" applyFont="1" applyBorder="1" applyAlignment="1">
      <alignment horizontal="center" vertical="top" wrapText="1"/>
    </xf>
    <xf fontId="6" fillId="0" borderId="6" numFmtId="0" xfId="0" applyFont="1" applyBorder="1" applyAlignment="1">
      <alignment horizontal="center" vertical="top" wrapText="1"/>
    </xf>
    <xf fontId="6" fillId="0" borderId="7" numFmtId="0" xfId="0" applyFont="1" applyBorder="1" applyAlignment="1">
      <alignment horizontal="center" vertical="top"/>
    </xf>
    <xf fontId="1" fillId="0" borderId="0" numFmtId="0" xfId="0" applyFont="1" applyAlignment="1">
      <alignment horizontal="center"/>
    </xf>
    <xf fontId="6" fillId="0" borderId="6" numFmtId="0" xfId="0" applyFont="1" applyBorder="1" applyAlignment="1">
      <alignment horizontal="center"/>
    </xf>
    <xf fontId="6" fillId="0" borderId="1" numFmtId="0" xfId="0" applyFont="1" applyBorder="1" applyAlignment="1">
      <alignment horizontal="left" vertical="top" wrapText="1"/>
    </xf>
    <xf fontId="6" fillId="0" borderId="1" numFmtId="3" xfId="0" applyNumberFormat="1" applyFont="1" applyBorder="1" applyAlignment="1">
      <alignment horizontal="right" vertical="top"/>
    </xf>
    <xf fontId="6" fillId="0" borderId="1" numFmtId="14" xfId="0" applyNumberFormat="1" applyFont="1" applyBorder="1" applyAlignment="1">
      <alignment horizontal="right" vertical="top"/>
    </xf>
    <xf fontId="5" fillId="0" borderId="8" numFmtId="0" xfId="0" applyFont="1" applyBorder="1" applyAlignment="1">
      <alignment horizontal="right"/>
    </xf>
    <xf fontId="7" fillId="0" borderId="9" numFmtId="0" xfId="0" applyFont="1" applyBorder="1" applyAlignment="1">
      <alignment horizontal="left" vertical="top"/>
    </xf>
    <xf fontId="7" fillId="0" borderId="9" numFmtId="3" xfId="0" applyNumberFormat="1" applyFont="1" applyBorder="1" applyAlignment="1">
      <alignment horizontal="right" vertical="top"/>
    </xf>
    <xf fontId="7" fillId="0" borderId="9" numFmtId="14" xfId="0" applyNumberFormat="1" applyFont="1" applyBorder="1" applyAlignment="1">
      <alignment horizontal="right" vertical="top"/>
    </xf>
    <xf fontId="7" fillId="0" borderId="7" numFmtId="3" xfId="0" applyNumberFormat="1" applyFont="1" applyBorder="1" applyAlignment="1">
      <alignment horizontal="right" vertical="top"/>
    </xf>
    <xf fontId="5" fillId="0" borderId="7" numFmtId="0" xfId="0" applyFont="1" applyBorder="1" applyAlignment="1">
      <alignment horizontal="right"/>
    </xf>
    <xf fontId="8" fillId="0" borderId="10" numFmtId="0" xfId="0" applyFont="1" applyBorder="1" applyAlignment="1">
      <alignment horizontal="left" vertical="center" wrapText="1"/>
    </xf>
    <xf fontId="6" fillId="0" borderId="0" numFmtId="3" xfId="0" applyNumberFormat="1" applyFont="1" applyAlignment="1">
      <alignment horizontal="right" vertical="top"/>
    </xf>
    <xf fontId="7" fillId="0" borderId="10" numFmtId="3" xfId="0" applyNumberFormat="1" applyFont="1" applyBorder="1" applyAlignment="1">
      <alignment horizontal="right" vertical="top"/>
    </xf>
    <xf fontId="7" fillId="0" borderId="11" numFmtId="3" xfId="0" applyNumberFormat="1" applyFont="1" applyBorder="1" applyAlignment="1">
      <alignment horizontal="right" vertical="top"/>
    </xf>
    <xf fontId="6" fillId="0" borderId="10" numFmtId="3" xfId="0" applyNumberFormat="1" applyFont="1" applyBorder="1" applyAlignment="1">
      <alignment horizontal="right" vertical="top"/>
    </xf>
    <xf fontId="7" fillId="0" borderId="0" numFmtId="3" xfId="0" applyNumberFormat="1" applyFont="1" applyAlignment="1">
      <alignment horizontal="right" vertical="top"/>
    </xf>
    <xf fontId="7" fillId="0" borderId="12" numFmtId="14" xfId="0" applyNumberFormat="1" applyFont="1" applyBorder="1" applyAlignment="1">
      <alignment horizontal="right" vertical="top"/>
    </xf>
    <xf fontId="7" fillId="0" borderId="8" numFmtId="3" xfId="0" applyNumberFormat="1" applyFont="1" applyBorder="1" applyAlignment="1">
      <alignment horizontal="right" vertical="top"/>
    </xf>
    <xf fontId="7" fillId="0" borderId="11" numFmtId="14" xfId="0" applyNumberFormat="1" applyFont="1" applyBorder="1" applyAlignment="1">
      <alignment horizontal="right" vertical="top"/>
    </xf>
    <xf fontId="7" fillId="0" borderId="12" numFmtId="3" xfId="0" applyNumberFormat="1" applyFont="1" applyBorder="1" applyAlignment="1">
      <alignment horizontal="right" vertical="top"/>
    </xf>
    <xf fontId="7" fillId="0" borderId="8" numFmtId="14" xfId="0" applyNumberFormat="1" applyFont="1" applyBorder="1" applyAlignment="1">
      <alignment horizontal="right" vertical="top"/>
    </xf>
    <xf fontId="7" fillId="0" borderId="7" numFmtId="0" xfId="0" applyFont="1" applyBorder="1" applyAlignment="1">
      <alignment horizontal="left" vertical="top"/>
    </xf>
    <xf fontId="7" fillId="0" borderId="13" numFmtId="3" xfId="0" applyNumberFormat="1" applyFont="1" applyBorder="1" applyAlignment="1">
      <alignment horizontal="right" vertical="top"/>
    </xf>
    <xf fontId="6" fillId="0" borderId="9" numFmtId="0" xfId="0" applyFont="1" applyBorder="1" applyAlignment="1">
      <alignment horizontal="left" vertical="top" wrapText="1"/>
    </xf>
    <xf fontId="6" fillId="0" borderId="9" numFmtId="14" xfId="0" applyNumberFormat="1" applyFont="1" applyBorder="1" applyAlignment="1">
      <alignment horizontal="right" vertical="top"/>
    </xf>
    <xf fontId="6" fillId="0" borderId="11" numFmtId="3" xfId="0" applyNumberFormat="1" applyFont="1" applyBorder="1" applyAlignment="1">
      <alignment horizontal="right" vertical="top"/>
    </xf>
    <xf fontId="5" fillId="0" borderId="10" numFmtId="0" xfId="0" applyFont="1" applyBorder="1" applyAlignment="1">
      <alignment horizontal="right"/>
    </xf>
    <xf fontId="5" fillId="0" borderId="12" numFmtId="0" xfId="0" applyFont="1" applyBorder="1" applyAlignment="1">
      <alignment horizontal="right"/>
    </xf>
    <xf fontId="7" fillId="0" borderId="7" numFmtId="14" xfId="0" applyNumberFormat="1" applyFont="1" applyBorder="1" applyAlignment="1">
      <alignment horizontal="right" vertical="top"/>
    </xf>
    <xf fontId="5" fillId="0" borderId="13" numFmtId="0" xfId="0" applyFont="1" applyBorder="1" applyAlignment="1">
      <alignment horizontal="right"/>
    </xf>
    <xf fontId="6" fillId="0" borderId="9" numFmtId="3" xfId="0" applyNumberFormat="1" applyFont="1" applyBorder="1" applyAlignment="1">
      <alignment horizontal="right" vertical="top"/>
    </xf>
    <xf fontId="6" fillId="0" borderId="8" numFmtId="3" xfId="0" applyNumberFormat="1" applyFont="1" applyBorder="1" applyAlignment="1">
      <alignment horizontal="right" vertical="top"/>
    </xf>
    <xf fontId="5" fillId="0" borderId="8" numFmtId="0" xfId="0" applyFont="1" applyBorder="1"/>
    <xf fontId="6" fillId="0" borderId="4" numFmtId="14" xfId="0" applyNumberFormat="1" applyFont="1" applyBorder="1" applyAlignment="1">
      <alignment horizontal="right" vertical="top"/>
    </xf>
    <xf fontId="6" fillId="0" borderId="0" numFmtId="14" xfId="0" applyNumberFormat="1" applyFont="1" applyAlignment="1">
      <alignment horizontal="right" vertical="top"/>
    </xf>
    <xf fontId="9" fillId="0" borderId="10" numFmtId="0" xfId="0" applyFont="1" applyBorder="1" applyAlignment="1">
      <alignment horizontal="right"/>
    </xf>
    <xf fontId="7" fillId="0" borderId="0" numFmtId="14" xfId="0" applyNumberFormat="1" applyFont="1" applyAlignment="1">
      <alignment horizontal="right" vertical="top"/>
    </xf>
    <xf fontId="7" fillId="0" borderId="12" numFmtId="0" xfId="0" applyFont="1" applyBorder="1" applyAlignment="1">
      <alignment horizontal="right"/>
    </xf>
    <xf fontId="7" fillId="0" borderId="7" numFmtId="0" xfId="0" applyFont="1" applyBorder="1"/>
    <xf fontId="7" fillId="0" borderId="14" numFmtId="0" xfId="0" applyFont="1" applyBorder="1"/>
    <xf fontId="5" fillId="0" borderId="15" numFmtId="0" xfId="0" applyFont="1" applyBorder="1"/>
    <xf fontId="5" fillId="0" borderId="13" numFmtId="0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3</xdr:col>
      <xdr:colOff>1200149</xdr:colOff>
      <xdr:row>0</xdr:row>
      <xdr:rowOff>0</xdr:rowOff>
    </xdr:from>
    <xdr:to>
      <xdr:col>6</xdr:col>
      <xdr:colOff>1162050</xdr:colOff>
      <xdr:row>5</xdr:row>
      <xdr:rowOff>19049</xdr:rowOff>
    </xdr:to>
    <xdr:sp>
      <xdr:nvSpPr>
        <xdr:cNvPr id="2" name="Text Box 3"/>
        <xdr:cNvSpPr txBox="1">
          <a:spLocks noChangeArrowheads="1"/>
        </xdr:cNvSpPr>
      </xdr:nvSpPr>
      <xdr:spPr bwMode="auto">
        <a:xfrm>
          <a:off x="5714999" y="0"/>
          <a:ext cx="3371850" cy="9715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>
            <a:defRPr sz="1000"/>
          </a:pPr>
          <a:r>
            <a:rPr lang="ru-RU" sz="1300" b="0" i="0" u="none" strike="noStrike">
              <a:solidFill>
                <a:srgbClr val="000000"/>
              </a:solidFill>
              <a:latin typeface="Liberation Sans"/>
              <a:ea typeface="PT Astra Serif"/>
              <a:cs typeface="Liberation Sans"/>
            </a:rPr>
            <a:t>Приложение </a:t>
          </a:r>
          <a:r>
            <a:rPr lang="en-US" sz="1300" b="0" i="0" u="none" strike="noStrike">
              <a:solidFill>
                <a:srgbClr val="000000"/>
              </a:solidFill>
              <a:latin typeface="Liberation Sans"/>
              <a:ea typeface="PT Astra Serif"/>
              <a:cs typeface="Liberation Sans"/>
            </a:rPr>
            <a:t> 7</a:t>
          </a:r>
          <a:r>
            <a:rPr lang="ru-RU" sz="1300" b="0" i="0" u="none" strike="noStrike">
              <a:solidFill>
                <a:srgbClr val="000000"/>
              </a:solidFill>
              <a:latin typeface="Liberation Sans"/>
              <a:ea typeface="PT Astra Serif"/>
              <a:cs typeface="Liberation Sans"/>
            </a:rPr>
            <a:t> </a:t>
          </a:r>
          <a:endParaRPr>
            <a:latin typeface="Liberation Sans"/>
            <a:cs typeface="Liberation Sans"/>
          </a:endParaRPr>
        </a:p>
        <a:p>
          <a:pPr algn="l">
            <a:defRPr sz="1000"/>
          </a:pPr>
          <a:r>
            <a:rPr lang="ru-RU" sz="1300" b="0" i="0" u="none" strike="noStrike">
              <a:solidFill>
                <a:srgbClr val="000000"/>
              </a:solidFill>
              <a:latin typeface="Liberation Sans"/>
              <a:ea typeface="PT Astra Serif"/>
              <a:cs typeface="Liberation Sans"/>
            </a:rPr>
            <a:t>к Закону Ямало-Ненецкого автономного округа  "Об окружном бюджете на 2024 год и на плановый период 2025 и 20</a:t>
          </a:r>
          <a:r>
            <a:rPr lang="en-US" sz="1300" b="0" i="0" u="none" strike="noStrike">
              <a:solidFill>
                <a:srgbClr val="000000"/>
              </a:solidFill>
              <a:latin typeface="Liberation Sans"/>
              <a:ea typeface="PT Astra Serif"/>
              <a:cs typeface="Liberation Sans"/>
            </a:rPr>
            <a:t>2</a:t>
          </a:r>
          <a:r>
            <a:rPr lang="ru-RU" sz="1300" b="0" i="0" u="none" strike="noStrike">
              <a:solidFill>
                <a:srgbClr val="000000"/>
              </a:solidFill>
              <a:latin typeface="Liberation Sans"/>
              <a:ea typeface="PT Astra Serif"/>
              <a:cs typeface="Liberation Sans"/>
            </a:rPr>
            <a:t>6 годов"</a:t>
          </a:r>
          <a:endParaRPr>
            <a:latin typeface="Liberation Sans"/>
            <a:cs typeface="Liberation Sans"/>
          </a:endParaRPr>
        </a:p>
        <a:p>
          <a:pPr algn="l">
            <a:defRPr sz="1000"/>
          </a:pPr>
          <a:endParaRPr lang="ru-RU" sz="1300" b="0" i="0" u="none" strike="noStrike">
            <a:solidFill>
              <a:srgbClr val="000000"/>
            </a:solidFill>
            <a:latin typeface="Liberation Serif"/>
            <a:ea typeface="PT Astra Serif"/>
            <a:cs typeface="Times New Roman"/>
          </a:endParaRPr>
        </a:p>
      </xdr:txBody>
    </xdr:sp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O13" activeCellId="0" sqref="O13"/>
    </sheetView>
  </sheetViews>
  <sheetFormatPr defaultColWidth="9.140625" defaultRowHeight="14.25"/>
  <cols>
    <col customWidth="1" min="1" max="1" style="1" width="34.140625"/>
    <col bestFit="1" customWidth="1" min="2" max="2" style="1" width="15.140625"/>
    <col customWidth="1" min="3" max="3" style="1" width="18.421875"/>
    <col customWidth="1" min="4" max="4" style="1" width="18"/>
    <col customWidth="1" min="5" max="5" style="1" width="18.28125"/>
    <col customWidth="1" min="6" max="6" style="1" width="14.85546875"/>
    <col customWidth="1" min="7" max="7" style="1" width="18.7109375"/>
    <col min="8" max="16384" style="1" width="9.140625"/>
  </cols>
  <sheetData>
    <row r="1" s="2" customFormat="1" ht="15">
      <c r="A1" s="3"/>
      <c r="B1" s="3"/>
      <c r="C1" s="3"/>
      <c r="D1" s="3"/>
      <c r="E1" s="3"/>
      <c r="F1" s="3"/>
      <c r="G1" s="3"/>
    </row>
    <row r="2" s="2" customFormat="1" ht="15">
      <c r="A2" s="3"/>
      <c r="B2" s="3"/>
      <c r="C2" s="3"/>
      <c r="D2" s="3"/>
      <c r="E2" s="3"/>
      <c r="F2" s="3"/>
      <c r="G2" s="3"/>
    </row>
    <row r="3" s="2" customFormat="1" ht="15">
      <c r="A3" s="3"/>
      <c r="B3" s="3"/>
      <c r="C3" s="3"/>
      <c r="D3" s="3"/>
      <c r="E3" s="3"/>
      <c r="F3" s="3"/>
      <c r="G3" s="3"/>
    </row>
    <row r="4" s="2" customFormat="1" ht="15">
      <c r="A4" s="3"/>
      <c r="B4" s="3"/>
      <c r="C4" s="3"/>
      <c r="D4" s="3"/>
      <c r="E4" s="3"/>
      <c r="F4" s="3"/>
      <c r="G4" s="3"/>
    </row>
    <row r="5" s="2" customFormat="1" ht="15">
      <c r="A5" s="3"/>
      <c r="B5" s="3"/>
      <c r="C5" s="3"/>
      <c r="D5" s="3"/>
      <c r="E5" s="3"/>
      <c r="F5" s="3"/>
      <c r="G5" s="3"/>
    </row>
    <row r="6" s="2" customFormat="1" ht="70.5" customHeight="1">
      <c r="A6" s="4" t="s">
        <v>0</v>
      </c>
      <c r="B6" s="4"/>
      <c r="C6" s="4"/>
      <c r="D6" s="4"/>
      <c r="E6" s="4"/>
      <c r="F6" s="4"/>
      <c r="G6" s="4"/>
    </row>
    <row r="7">
      <c r="A7" s="5"/>
      <c r="B7" s="5"/>
      <c r="C7" s="5"/>
      <c r="D7" s="5"/>
      <c r="E7" s="5"/>
      <c r="F7" s="5"/>
      <c r="G7" s="6" t="s">
        <v>1</v>
      </c>
    </row>
    <row r="8" ht="24" customHeight="1">
      <c r="A8" s="7" t="s">
        <v>2</v>
      </c>
      <c r="B8" s="8" t="s">
        <v>3</v>
      </c>
      <c r="C8" s="9"/>
      <c r="D8" s="10" t="s">
        <v>4</v>
      </c>
      <c r="E8" s="11"/>
      <c r="F8" s="12" t="s">
        <v>5</v>
      </c>
      <c r="G8" s="12"/>
    </row>
    <row r="9" ht="55.5" customHeight="1">
      <c r="A9" s="13"/>
      <c r="B9" s="12" t="s">
        <v>6</v>
      </c>
      <c r="C9" s="12" t="s">
        <v>7</v>
      </c>
      <c r="D9" s="12" t="s">
        <v>6</v>
      </c>
      <c r="E9" s="12" t="s">
        <v>7</v>
      </c>
      <c r="F9" s="12" t="s">
        <v>6</v>
      </c>
      <c r="G9" s="12" t="s">
        <v>7</v>
      </c>
    </row>
    <row r="10" s="14" customFormat="1" ht="16.5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</row>
    <row r="11" s="14" customFormat="1" ht="76.5" customHeight="1">
      <c r="A11" s="16" t="s">
        <v>8</v>
      </c>
      <c r="B11" s="17">
        <f>B12+B13</f>
        <v>-24</v>
      </c>
      <c r="C11" s="18"/>
      <c r="D11" s="17">
        <f>D12+D13</f>
        <v>20000000</v>
      </c>
      <c r="E11" s="17"/>
      <c r="F11" s="17">
        <f>F12+F13</f>
        <v>21000000</v>
      </c>
      <c r="G11" s="19"/>
    </row>
    <row r="12" s="14" customFormat="1" ht="22.5" customHeight="1">
      <c r="A12" s="20" t="s">
        <v>9</v>
      </c>
      <c r="B12" s="21">
        <v>0</v>
      </c>
      <c r="C12" s="22"/>
      <c r="D12" s="21">
        <v>20000000</v>
      </c>
      <c r="E12" s="22">
        <v>47848</v>
      </c>
      <c r="F12" s="21">
        <v>21000000</v>
      </c>
      <c r="G12" s="22">
        <v>48213</v>
      </c>
    </row>
    <row r="13" s="14" customFormat="1" ht="22.5" customHeight="1">
      <c r="A13" s="20" t="s">
        <v>10</v>
      </c>
      <c r="B13" s="23">
        <v>-24</v>
      </c>
      <c r="C13" s="21"/>
      <c r="D13" s="23">
        <v>0</v>
      </c>
      <c r="E13" s="23"/>
      <c r="F13" s="21">
        <v>0</v>
      </c>
      <c r="G13" s="24"/>
    </row>
    <row r="14" s="14" customFormat="1" ht="53.25" customHeight="1">
      <c r="A14" s="25" t="s">
        <v>11</v>
      </c>
      <c r="B14" s="26">
        <f>B15+B16</f>
        <v>0</v>
      </c>
      <c r="C14" s="27"/>
      <c r="D14" s="26">
        <f>D15+D16</f>
        <v>16000000</v>
      </c>
      <c r="E14" s="28"/>
      <c r="F14" s="29">
        <f>F15+F16</f>
        <v>17000000</v>
      </c>
      <c r="G14" s="19"/>
    </row>
    <row r="15" s="14" customFormat="1" ht="22.5" customHeight="1">
      <c r="A15" s="20" t="s">
        <v>9</v>
      </c>
      <c r="B15" s="30">
        <v>0</v>
      </c>
      <c r="C15" s="31"/>
      <c r="D15" s="32">
        <v>16000000</v>
      </c>
      <c r="E15" s="33">
        <v>47118</v>
      </c>
      <c r="F15" s="34">
        <v>17000000</v>
      </c>
      <c r="G15" s="35">
        <v>47483</v>
      </c>
    </row>
    <row r="16" s="14" customFormat="1" ht="22.5" customHeight="1">
      <c r="A16" s="36" t="s">
        <v>10</v>
      </c>
      <c r="B16" s="30">
        <v>0</v>
      </c>
      <c r="C16" s="37"/>
      <c r="D16" s="32">
        <v>0</v>
      </c>
      <c r="E16" s="28"/>
      <c r="F16" s="37">
        <v>0</v>
      </c>
      <c r="G16" s="19"/>
    </row>
    <row r="17" ht="95.25" customHeight="1">
      <c r="A17" s="38" t="s">
        <v>12</v>
      </c>
      <c r="B17" s="17">
        <v>0</v>
      </c>
      <c r="C17" s="39"/>
      <c r="D17" s="17">
        <v>0</v>
      </c>
      <c r="E17" s="17"/>
      <c r="F17" s="40">
        <v>0</v>
      </c>
      <c r="G17" s="41"/>
    </row>
    <row r="18" ht="20.25" customHeight="1">
      <c r="A18" s="20" t="s">
        <v>9</v>
      </c>
      <c r="B18" s="21">
        <v>26000000</v>
      </c>
      <c r="C18" s="22">
        <v>45641</v>
      </c>
      <c r="D18" s="21">
        <v>0</v>
      </c>
      <c r="E18" s="6"/>
      <c r="F18" s="28">
        <v>0</v>
      </c>
      <c r="G18" s="42"/>
    </row>
    <row r="19" ht="21.75" customHeight="1">
      <c r="A19" s="36" t="s">
        <v>10</v>
      </c>
      <c r="B19" s="23">
        <f>-B18</f>
        <v>-26000000</v>
      </c>
      <c r="C19" s="43"/>
      <c r="D19" s="21">
        <v>0</v>
      </c>
      <c r="E19" s="21"/>
      <c r="F19" s="28">
        <v>0</v>
      </c>
      <c r="G19" s="44"/>
    </row>
    <row r="20" ht="125.25" customHeight="1">
      <c r="A20" s="16" t="s">
        <v>13</v>
      </c>
      <c r="B20" s="45">
        <f>B21+B22</f>
        <v>0</v>
      </c>
      <c r="C20" s="40"/>
      <c r="D20" s="29">
        <f>D21+D22</f>
        <v>-20127</v>
      </c>
      <c r="E20" s="29"/>
      <c r="F20" s="29">
        <f>F21+F22</f>
        <v>-20127</v>
      </c>
      <c r="G20" s="46"/>
    </row>
    <row r="21" ht="21.75" customHeight="1">
      <c r="A21" s="20" t="s">
        <v>14</v>
      </c>
      <c r="B21" s="21">
        <v>0</v>
      </c>
      <c r="C21" s="33"/>
      <c r="D21" s="34">
        <v>0</v>
      </c>
      <c r="E21" s="34"/>
      <c r="F21" s="34">
        <v>0</v>
      </c>
      <c r="G21" s="47"/>
    </row>
    <row r="22" ht="21.75" customHeight="1">
      <c r="A22" s="36" t="s">
        <v>10</v>
      </c>
      <c r="B22" s="21">
        <v>0</v>
      </c>
      <c r="C22" s="33"/>
      <c r="D22" s="37">
        <v>-20127</v>
      </c>
      <c r="E22" s="37"/>
      <c r="F22" s="37">
        <v>-20127</v>
      </c>
      <c r="G22" s="47"/>
    </row>
    <row r="23" ht="123.75" customHeight="1">
      <c r="A23" s="16" t="s">
        <v>15</v>
      </c>
      <c r="B23" s="17">
        <f>B24+B25</f>
        <v>3626543</v>
      </c>
      <c r="C23" s="48"/>
      <c r="D23" s="29">
        <f>D24+D25</f>
        <v>0</v>
      </c>
      <c r="E23" s="49"/>
      <c r="F23" s="29">
        <f>F24+F25</f>
        <v>-259039</v>
      </c>
      <c r="G23" s="50"/>
    </row>
    <row r="24" ht="21" customHeight="1">
      <c r="A24" s="20" t="s">
        <v>14</v>
      </c>
      <c r="B24" s="21">
        <v>3626543</v>
      </c>
      <c r="C24" s="33" t="s">
        <v>16</v>
      </c>
      <c r="D24" s="34">
        <v>0</v>
      </c>
      <c r="E24" s="51"/>
      <c r="F24" s="52">
        <v>0</v>
      </c>
      <c r="G24" s="42"/>
    </row>
    <row r="25" ht="21" customHeight="1">
      <c r="A25" s="36" t="s">
        <v>10</v>
      </c>
      <c r="B25" s="53">
        <v>0</v>
      </c>
      <c r="C25" s="54"/>
      <c r="D25" s="37">
        <v>0</v>
      </c>
      <c r="E25" s="55"/>
      <c r="F25" s="37">
        <v>-259039</v>
      </c>
      <c r="G25" s="56"/>
    </row>
    <row r="26" ht="14.25">
      <c r="A26" s="5"/>
      <c r="B26" s="5"/>
      <c r="C26" s="5"/>
      <c r="D26" s="5"/>
      <c r="E26" s="5"/>
      <c r="F26" s="5"/>
      <c r="G26" s="5"/>
    </row>
  </sheetData>
  <mergeCells count="5">
    <mergeCell ref="A6:G6"/>
    <mergeCell ref="A8:A9"/>
    <mergeCell ref="B8:C8"/>
    <mergeCell ref="D8:E8"/>
    <mergeCell ref="F8:G8"/>
  </mergeCells>
  <printOptions headings="0" gridLines="0"/>
  <pageMargins left="0.70866141732283472" right="0.11811023622047245" top="0.74803149606299213" bottom="0.74803149606299213" header="0.31496062992125984" footer="0.31496062992125984"/>
  <pageSetup paperSize="9" scale="71" firstPageNumber="2147483647" fitToWidth="1" fitToHeight="1" pageOrder="downThenOver" orientation="portrait" usePrinterDefaults="1" blackAndWhite="0" draft="0" cellComments="none" useFirstPageNumber="0" errors="displayed" horizontalDpi="180" verticalDpi="180" copies="1"/>
  <headerFooter>
    <oddHeader>&amp;C&amp;P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180" verticalDpi="18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rstPageNumber="2147483647" fitToWidth="1" fitToHeight="1" pageOrder="downThenOver" orientation="portrait" usePrinterDefaults="1" blackAndWhite="0" draft="0" cellComments="none" useFirstPageNumber="0" errors="displayed" horizontalDpi="180" verticalDpi="18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Р7-Офис/7.2.1.14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9</cp:revision>
  <dcterms:created xsi:type="dcterms:W3CDTF">2006-09-28T05:33:49Z</dcterms:created>
  <dcterms:modified xsi:type="dcterms:W3CDTF">2023-11-23T09:55:04Z</dcterms:modified>
</cp:coreProperties>
</file>